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6155" windowHeight="6930"/>
  </bookViews>
  <sheets>
    <sheet name="ご注文表" sheetId="1" r:id="rId1"/>
  </sheets>
  <calcPr calcId="145621"/>
</workbook>
</file>

<file path=xl/calcChain.xml><?xml version="1.0" encoding="utf-8"?>
<calcChain xmlns="http://schemas.openxmlformats.org/spreadsheetml/2006/main">
  <c r="J28" i="1" l="1"/>
  <c r="J15" i="1"/>
  <c r="J16" i="1"/>
  <c r="J17" i="1"/>
  <c r="J18" i="1"/>
  <c r="J19" i="1"/>
  <c r="J20" i="1"/>
  <c r="B31" i="1"/>
  <c r="J12" i="1" l="1"/>
  <c r="J13" i="1"/>
  <c r="J14" i="1"/>
  <c r="J21" i="1"/>
  <c r="J22" i="1"/>
  <c r="J23" i="1"/>
  <c r="J24" i="1"/>
  <c r="J25" i="1"/>
  <c r="J26" i="1"/>
  <c r="J27" i="1"/>
  <c r="J29" i="1"/>
  <c r="J11" i="1" l="1"/>
  <c r="C31" i="1" s="1"/>
  <c r="F31" i="1" s="1"/>
  <c r="I31" i="1" s="1"/>
  <c r="B8" i="1" s="1"/>
</calcChain>
</file>

<file path=xl/sharedStrings.xml><?xml version="1.0" encoding="utf-8"?>
<sst xmlns="http://schemas.openxmlformats.org/spreadsheetml/2006/main" count="29" uniqueCount="29">
  <si>
    <t>ID</t>
    <phoneticPr fontId="1"/>
  </si>
  <si>
    <t>商品名</t>
    <rPh sb="0" eb="2">
      <t>ショウヒン</t>
    </rPh>
    <rPh sb="2" eb="3">
      <t>メイ</t>
    </rPh>
    <phoneticPr fontId="1"/>
  </si>
  <si>
    <t>単位</t>
    <rPh sb="0" eb="2">
      <t>タンイ</t>
    </rPh>
    <phoneticPr fontId="1"/>
  </si>
  <si>
    <t>税抜合計</t>
    <rPh sb="0" eb="2">
      <t>ゼイヌキ</t>
    </rPh>
    <rPh sb="2" eb="4">
      <t>ゴウケイ</t>
    </rPh>
    <phoneticPr fontId="1"/>
  </si>
  <si>
    <t>税額</t>
    <rPh sb="0" eb="2">
      <t>ゼイガク</t>
    </rPh>
    <phoneticPr fontId="1"/>
  </si>
  <si>
    <t>税込合計</t>
    <rPh sb="0" eb="2">
      <t>ゼイコミ</t>
    </rPh>
    <rPh sb="2" eb="4">
      <t>ゴウケイ</t>
    </rPh>
    <phoneticPr fontId="1"/>
  </si>
  <si>
    <t>ご注文表</t>
    <rPh sb="1" eb="3">
      <t>チュウモン</t>
    </rPh>
    <rPh sb="3" eb="4">
      <t>ヒョウ</t>
    </rPh>
    <phoneticPr fontId="1"/>
  </si>
  <si>
    <t>お支払いただく金額</t>
    <rPh sb="1" eb="3">
      <t>シハライ</t>
    </rPh>
    <rPh sb="7" eb="9">
      <t>キンガク</t>
    </rPh>
    <phoneticPr fontId="1"/>
  </si>
  <si>
    <t>◆ご住所（郵便番号もご記入ください）※必須：</t>
    <phoneticPr fontId="1"/>
  </si>
  <si>
    <t>単価（税別）</t>
    <rPh sb="0" eb="2">
      <t>タンカ</t>
    </rPh>
    <rPh sb="3" eb="5">
      <t>ゼイベツ</t>
    </rPh>
    <phoneticPr fontId="1"/>
  </si>
  <si>
    <t>数量</t>
    <rPh sb="0" eb="2">
      <t>スウリョウ</t>
    </rPh>
    <phoneticPr fontId="1"/>
  </si>
  <si>
    <t>数量合計</t>
    <rPh sb="0" eb="2">
      <t>スウリョウ</t>
    </rPh>
    <rPh sb="2" eb="4">
      <t>ゴウケイ</t>
    </rPh>
    <phoneticPr fontId="1"/>
  </si>
  <si>
    <t>金額（税別）</t>
    <rPh sb="0" eb="2">
      <t>キンガク</t>
    </rPh>
    <rPh sb="3" eb="5">
      <t>ゼイベツ</t>
    </rPh>
    <phoneticPr fontId="1"/>
  </si>
  <si>
    <r>
      <t>◆銀行口座詳細</t>
    </r>
    <r>
      <rPr>
        <b/>
        <sz val="12"/>
        <color theme="1"/>
        <rFont val="ＭＳ 明朝"/>
        <family val="1"/>
        <charset val="128"/>
      </rPr>
      <t>：</t>
    </r>
    <r>
      <rPr>
        <b/>
        <sz val="10.5"/>
        <color theme="1"/>
        <rFont val="Century"/>
        <family val="1"/>
      </rPr>
      <t xml:space="preserve"> </t>
    </r>
    <r>
      <rPr>
        <b/>
        <sz val="10.5"/>
        <color theme="1"/>
        <rFont val="ＭＳ 明朝"/>
        <family val="1"/>
        <charset val="128"/>
      </rPr>
      <t>三菱東京</t>
    </r>
    <r>
      <rPr>
        <b/>
        <sz val="10.5"/>
        <color theme="1"/>
        <rFont val="Century"/>
        <family val="1"/>
      </rPr>
      <t>UFJ</t>
    </r>
    <r>
      <rPr>
        <b/>
        <sz val="10.5"/>
        <color theme="1"/>
        <rFont val="ＭＳ 明朝"/>
        <family val="1"/>
        <charset val="128"/>
      </rPr>
      <t>銀行</t>
    </r>
    <r>
      <rPr>
        <b/>
        <sz val="10.5"/>
        <color theme="1"/>
        <rFont val="Century"/>
        <family val="1"/>
      </rPr>
      <t xml:space="preserve"> </t>
    </r>
    <r>
      <rPr>
        <b/>
        <sz val="10.5"/>
        <color theme="1"/>
        <rFont val="ＭＳ 明朝"/>
        <family val="1"/>
        <charset val="128"/>
      </rPr>
      <t>銀座支店　普通</t>
    </r>
    <r>
      <rPr>
        <b/>
        <sz val="10.5"/>
        <color theme="1"/>
        <rFont val="Century"/>
        <family val="1"/>
      </rPr>
      <t xml:space="preserve"> 0401953</t>
    </r>
  </si>
  <si>
    <t>※商品や数量、決済条件により配送料が別途かかります。ご了承願います。</t>
  </si>
  <si>
    <r>
      <t>※振込手数料、代引き手数料（</t>
    </r>
    <r>
      <rPr>
        <sz val="10.5"/>
        <color theme="1"/>
        <rFont val="Century"/>
        <family val="1"/>
      </rPr>
      <t>350</t>
    </r>
    <r>
      <rPr>
        <sz val="10.5"/>
        <color theme="1"/>
        <rFont val="ＭＳ 明朝"/>
        <family val="1"/>
        <charset val="128"/>
      </rPr>
      <t>円）等はお客様ご負担とさせていただきます。ご了承願います。</t>
    </r>
  </si>
  <si>
    <r>
      <t>この度は、ご注文いただき誠にありがとうございました。                   　　　　　　　　　　</t>
    </r>
    <r>
      <rPr>
        <b/>
        <sz val="10"/>
        <color theme="1"/>
        <rFont val="ＭＳ Ｐゴシック"/>
        <family val="3"/>
        <charset val="128"/>
        <scheme val="minor"/>
      </rPr>
      <t>商品名、数量、お客様ご記入欄</t>
    </r>
    <r>
      <rPr>
        <sz val="10"/>
        <color theme="1"/>
        <rFont val="ＭＳ Ｐゴシック"/>
        <family val="3"/>
        <charset val="128"/>
        <scheme val="minor"/>
      </rPr>
      <t>に必要事項をご記入ください。</t>
    </r>
    <phoneticPr fontId="1"/>
  </si>
  <si>
    <r>
      <rPr>
        <b/>
        <sz val="11"/>
        <color theme="1"/>
        <rFont val="ＭＳ 明朝"/>
        <family val="1"/>
        <charset val="128"/>
      </rPr>
      <t>正大産業株式会社</t>
    </r>
    <r>
      <rPr>
        <b/>
        <sz val="10.5"/>
        <color theme="1"/>
        <rFont val="ＭＳ 明朝"/>
        <family val="1"/>
        <charset val="128"/>
      </rPr>
      <t>　〒</t>
    </r>
    <r>
      <rPr>
        <b/>
        <sz val="10.5"/>
        <color theme="1"/>
        <rFont val="Century"/>
        <family val="1"/>
      </rPr>
      <t xml:space="preserve">155-0032 </t>
    </r>
    <r>
      <rPr>
        <b/>
        <sz val="10.5"/>
        <color theme="1"/>
        <rFont val="ＭＳ 明朝"/>
        <family val="1"/>
        <charset val="128"/>
      </rPr>
      <t>　東京都世田谷区代沢</t>
    </r>
    <r>
      <rPr>
        <b/>
        <sz val="10.5"/>
        <color theme="1"/>
        <rFont val="Century"/>
        <family val="1"/>
      </rPr>
      <t>4-12-12-202</t>
    </r>
    <r>
      <rPr>
        <b/>
        <sz val="10.5"/>
        <color theme="1"/>
        <rFont val="ＭＳ 明朝"/>
        <family val="1"/>
        <charset val="128"/>
      </rPr>
      <t>　　　　</t>
    </r>
    <phoneticPr fontId="1"/>
  </si>
  <si>
    <t>◆お名前　※必須：</t>
    <phoneticPr fontId="1"/>
  </si>
  <si>
    <t>◆ＦＡＸ：</t>
    <phoneticPr fontId="1"/>
  </si>
  <si>
    <t>◆電話番号　※必須：</t>
    <phoneticPr fontId="1"/>
  </si>
  <si>
    <t>◆メールアドレス：</t>
    <phoneticPr fontId="1"/>
  </si>
  <si>
    <t>◆決済条件（選択箇所に〇を書いてください。）　銀行振込（前金）・ゆうちょ振替（前金）・代引き</t>
    <phoneticPr fontId="1"/>
  </si>
  <si>
    <t>　　　　　　　　　　　　　　　　　　　　様</t>
    <rPh sb="20" eb="21">
      <t>サマ</t>
    </rPh>
    <phoneticPr fontId="1"/>
  </si>
  <si>
    <t>お客様　ご記入欄</t>
    <phoneticPr fontId="1"/>
  </si>
  <si>
    <r>
      <t>ご注文、お問い合わせ先</t>
    </r>
    <r>
      <rPr>
        <b/>
        <sz val="10.5"/>
        <color theme="1"/>
        <rFont val="ＭＳ 明朝"/>
        <family val="1"/>
        <charset val="128"/>
      </rPr>
      <t>　　　　　　　　　　　　</t>
    </r>
    <phoneticPr fontId="1"/>
  </si>
  <si>
    <r>
      <t xml:space="preserve">TEL: 03-3413-7168   </t>
    </r>
    <r>
      <rPr>
        <b/>
        <sz val="12"/>
        <color theme="1"/>
        <rFont val="ＭＳ Ｐ明朝"/>
        <family val="1"/>
        <charset val="128"/>
      </rPr>
      <t>　</t>
    </r>
    <r>
      <rPr>
        <b/>
        <sz val="12"/>
        <color theme="1"/>
        <rFont val="Century"/>
        <family val="1"/>
      </rPr>
      <t xml:space="preserve">FAX: 03-3413-7168  </t>
    </r>
    <r>
      <rPr>
        <b/>
        <sz val="12"/>
        <color theme="1"/>
        <rFont val="ＭＳ Ｐ明朝"/>
        <family val="1"/>
        <charset val="128"/>
      </rPr>
      <t>　</t>
    </r>
    <r>
      <rPr>
        <b/>
        <sz val="12"/>
        <color theme="1"/>
        <rFont val="Century"/>
        <family val="1"/>
      </rPr>
      <t xml:space="preserve"> Mail: info@seidai-mfg.co.jp</t>
    </r>
    <phoneticPr fontId="1"/>
  </si>
  <si>
    <r>
      <t>　　　　　正大産業株式会社（セイダイサンギョウ</t>
    </r>
    <r>
      <rPr>
        <b/>
        <sz val="10.5"/>
        <color theme="1"/>
        <rFont val="Century"/>
        <family val="1"/>
      </rPr>
      <t xml:space="preserve"> </t>
    </r>
    <r>
      <rPr>
        <b/>
        <sz val="10.5"/>
        <color theme="1"/>
        <rFont val="ＭＳ 明朝"/>
        <family val="1"/>
        <charset val="128"/>
      </rPr>
      <t>カ</t>
    </r>
    <r>
      <rPr>
        <b/>
        <sz val="10.5"/>
        <color theme="1"/>
        <rFont val="Century"/>
        <family val="1"/>
      </rPr>
      <t>)</t>
    </r>
    <r>
      <rPr>
        <b/>
        <sz val="10.5"/>
        <color theme="1"/>
        <rFont val="ＭＳ 明朝"/>
        <family val="1"/>
        <charset val="128"/>
      </rPr>
      <t>）</t>
    </r>
    <r>
      <rPr>
        <b/>
        <sz val="10.5"/>
        <color theme="1"/>
        <rFont val="Century"/>
        <family val="1"/>
      </rPr>
      <t xml:space="preserve"> </t>
    </r>
    <r>
      <rPr>
        <b/>
        <sz val="10.5"/>
        <color theme="1"/>
        <rFont val="ＭＳ 明朝"/>
        <family val="1"/>
        <charset val="128"/>
      </rPr>
      <t>代表取締役</t>
    </r>
    <r>
      <rPr>
        <b/>
        <sz val="10.5"/>
        <color theme="1"/>
        <rFont val="Century"/>
        <family val="1"/>
      </rPr>
      <t xml:space="preserve"> </t>
    </r>
    <r>
      <rPr>
        <b/>
        <sz val="10.5"/>
        <color theme="1"/>
        <rFont val="ＭＳ 明朝"/>
        <family val="1"/>
        <charset val="128"/>
      </rPr>
      <t>スギモト</t>
    </r>
    <r>
      <rPr>
        <b/>
        <sz val="10.5"/>
        <color theme="1"/>
        <rFont val="Century"/>
        <family val="1"/>
      </rPr>
      <t xml:space="preserve"> </t>
    </r>
    <r>
      <rPr>
        <b/>
        <sz val="10.5"/>
        <color theme="1"/>
        <rFont val="ＭＳ 明朝"/>
        <family val="1"/>
        <charset val="128"/>
      </rPr>
      <t>チカコ</t>
    </r>
    <phoneticPr fontId="1"/>
  </si>
  <si>
    <r>
      <t>◆ゆうちょ口座詳細：</t>
    </r>
    <r>
      <rPr>
        <b/>
        <sz val="11"/>
        <color theme="1"/>
        <rFont val="Century"/>
        <family val="1"/>
      </rPr>
      <t xml:space="preserve"> </t>
    </r>
    <r>
      <rPr>
        <b/>
        <sz val="11"/>
        <color theme="1"/>
        <rFont val="ＭＳ 明朝"/>
        <family val="1"/>
        <charset val="128"/>
      </rPr>
      <t>番号</t>
    </r>
    <r>
      <rPr>
        <b/>
        <sz val="11"/>
        <color theme="1"/>
        <rFont val="Century"/>
        <family val="1"/>
      </rPr>
      <t xml:space="preserve"> 00190-2-378039</t>
    </r>
    <r>
      <rPr>
        <b/>
        <sz val="11"/>
        <color theme="1"/>
        <rFont val="ＭＳ 明朝"/>
        <family val="1"/>
        <charset val="128"/>
      </rPr>
      <t>　　正大産業株式会社（セイダイサンギョウ</t>
    </r>
    <r>
      <rPr>
        <b/>
        <sz val="11"/>
        <color theme="1"/>
        <rFont val="Century"/>
        <family val="1"/>
      </rPr>
      <t xml:space="preserve"> </t>
    </r>
    <r>
      <rPr>
        <b/>
        <sz val="11"/>
        <color theme="1"/>
        <rFont val="ＭＳ 明朝"/>
        <family val="1"/>
        <charset val="128"/>
      </rPr>
      <t>カ</t>
    </r>
    <r>
      <rPr>
        <b/>
        <sz val="11"/>
        <color theme="1"/>
        <rFont val="Century"/>
        <family val="1"/>
      </rPr>
      <t>)</t>
    </r>
    <r>
      <rPr>
        <b/>
        <sz val="11"/>
        <color theme="1"/>
        <rFont val="ＭＳ 明朝"/>
        <family val="1"/>
        <charset val="128"/>
      </rPr>
      <t>）</t>
    </r>
    <rPh sb="7" eb="9">
      <t>ショウサイ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</si>
</sst>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¥-411]#,##0_);[Red]\([$¥-411]#,##0\)"/>
  </numFmts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.5"/>
      <color theme="1"/>
      <name val="Century"/>
      <family val="1"/>
    </font>
    <font>
      <b/>
      <sz val="10.5"/>
      <color theme="1"/>
      <name val="Century"/>
      <family val="1"/>
    </font>
    <font>
      <b/>
      <sz val="10.5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2"/>
      <color theme="1"/>
      <name val="Century"/>
      <family val="1"/>
    </font>
    <font>
      <b/>
      <sz val="11"/>
      <color theme="1"/>
      <name val="ＭＳ 明朝"/>
      <family val="1"/>
      <charset val="128"/>
    </font>
    <font>
      <b/>
      <sz val="11"/>
      <color theme="1"/>
      <name val="Century"/>
      <family val="1"/>
    </font>
    <font>
      <sz val="10.5"/>
      <color theme="1"/>
      <name val="ＭＳ 明朝"/>
      <family val="1"/>
      <charset val="128"/>
    </font>
    <font>
      <b/>
      <sz val="2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3" tint="-0.249977111117893"/>
      </right>
      <top style="medium">
        <color indexed="64"/>
      </top>
      <bottom/>
      <diagonal/>
    </border>
    <border>
      <left style="thin">
        <color theme="3" tint="-0.249977111117893"/>
      </left>
      <right style="thin">
        <color theme="3" tint="-0.249977111117893"/>
      </right>
      <top style="medium">
        <color indexed="64"/>
      </top>
      <bottom/>
      <diagonal/>
    </border>
    <border>
      <left style="thin">
        <color theme="3" tint="-0.24997711111789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1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0" xfId="0" applyFill="1" applyBorder="1" applyAlignment="1">
      <alignment horizontal="left" vertical="center"/>
    </xf>
    <xf numFmtId="0" fontId="3" fillId="2" borderId="0" xfId="0" applyFont="1" applyFill="1">
      <alignment vertical="center"/>
    </xf>
    <xf numFmtId="0" fontId="0" fillId="2" borderId="38" xfId="0" applyFill="1" applyBorder="1">
      <alignment vertical="center"/>
    </xf>
    <xf numFmtId="0" fontId="3" fillId="3" borderId="33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0" fontId="3" fillId="4" borderId="40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0" fillId="2" borderId="5" xfId="0" applyFill="1" applyBorder="1">
      <alignment vertical="center"/>
    </xf>
    <xf numFmtId="0" fontId="18" fillId="0" borderId="0" xfId="0" applyFont="1" applyAlignment="1">
      <alignment vertical="center"/>
    </xf>
    <xf numFmtId="176" fontId="19" fillId="5" borderId="37" xfId="0" applyNumberFormat="1" applyFont="1" applyFill="1" applyBorder="1" applyAlignment="1">
      <alignment horizontal="center" vertical="center"/>
    </xf>
    <xf numFmtId="176" fontId="19" fillId="5" borderId="31" xfId="0" applyNumberFormat="1" applyFont="1" applyFill="1" applyBorder="1" applyAlignment="1">
      <alignment horizontal="center" vertical="center"/>
    </xf>
    <xf numFmtId="176" fontId="19" fillId="5" borderId="32" xfId="0" applyNumberFormat="1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 wrapText="1"/>
    </xf>
    <xf numFmtId="0" fontId="0" fillId="2" borderId="2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0" fillId="2" borderId="25" xfId="0" applyFill="1" applyBorder="1" applyAlignment="1">
      <alignment vertical="center"/>
    </xf>
    <xf numFmtId="0" fontId="0" fillId="2" borderId="29" xfId="0" applyFill="1" applyBorder="1" applyAlignment="1">
      <alignment vertical="center"/>
    </xf>
    <xf numFmtId="0" fontId="13" fillId="3" borderId="33" xfId="0" applyFont="1" applyFill="1" applyBorder="1" applyAlignment="1">
      <alignment horizontal="center" vertical="center"/>
    </xf>
    <xf numFmtId="0" fontId="13" fillId="3" borderId="34" xfId="0" applyFont="1" applyFill="1" applyBorder="1" applyAlignment="1">
      <alignment horizontal="center" vertical="center"/>
    </xf>
    <xf numFmtId="0" fontId="13" fillId="3" borderId="35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vertical="center"/>
    </xf>
    <xf numFmtId="0" fontId="10" fillId="2" borderId="14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vertical="center"/>
    </xf>
    <xf numFmtId="0" fontId="13" fillId="2" borderId="20" xfId="0" applyFont="1" applyFill="1" applyBorder="1" applyAlignment="1">
      <alignment vertical="center"/>
    </xf>
    <xf numFmtId="0" fontId="13" fillId="2" borderId="21" xfId="0" applyFont="1" applyFill="1" applyBorder="1" applyAlignment="1">
      <alignment vertical="center"/>
    </xf>
    <xf numFmtId="0" fontId="15" fillId="2" borderId="25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29" xfId="0" applyFont="1" applyFill="1" applyBorder="1" applyAlignment="1">
      <alignment horizontal="center" vertical="center"/>
    </xf>
    <xf numFmtId="0" fontId="16" fillId="2" borderId="24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6" fillId="2" borderId="30" xfId="0" applyFont="1" applyFill="1" applyBorder="1" applyAlignment="1">
      <alignment vertical="center"/>
    </xf>
    <xf numFmtId="0" fontId="13" fillId="2" borderId="25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29" xfId="0" applyFont="1" applyFill="1" applyBorder="1" applyAlignment="1">
      <alignment horizontal="center" vertical="center"/>
    </xf>
    <xf numFmtId="0" fontId="16" fillId="2" borderId="37" xfId="0" applyFont="1" applyFill="1" applyBorder="1" applyAlignment="1">
      <alignment vertical="center"/>
    </xf>
    <xf numFmtId="0" fontId="16" fillId="2" borderId="31" xfId="0" applyFont="1" applyFill="1" applyBorder="1" applyAlignment="1">
      <alignment vertical="center"/>
    </xf>
    <xf numFmtId="0" fontId="16" fillId="2" borderId="32" xfId="0" applyFont="1" applyFill="1" applyBorder="1" applyAlignment="1">
      <alignment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0" fillId="2" borderId="9" xfId="0" applyFont="1" applyFill="1" applyBorder="1">
      <alignment vertical="center"/>
    </xf>
    <xf numFmtId="0" fontId="0" fillId="2" borderId="10" xfId="0" applyFill="1" applyBorder="1" applyAlignment="1">
      <alignment vertical="center"/>
    </xf>
    <xf numFmtId="0" fontId="0" fillId="2" borderId="10" xfId="0" applyFill="1" applyBorder="1">
      <alignment vertical="center"/>
    </xf>
    <xf numFmtId="176" fontId="0" fillId="2" borderId="10" xfId="0" applyNumberFormat="1" applyFill="1" applyBorder="1">
      <alignment vertical="center"/>
    </xf>
    <xf numFmtId="176" fontId="0" fillId="2" borderId="10" xfId="0" applyNumberFormat="1" applyFill="1" applyBorder="1" applyAlignment="1">
      <alignment horizontal="right" vertical="center"/>
    </xf>
    <xf numFmtId="176" fontId="0" fillId="2" borderId="11" xfId="0" applyNumberFormat="1" applyFill="1" applyBorder="1" applyAlignment="1">
      <alignment horizontal="right" vertical="center"/>
    </xf>
    <xf numFmtId="0" fontId="0" fillId="2" borderId="12" xfId="0" applyFill="1" applyBorder="1">
      <alignment vertical="center"/>
    </xf>
    <xf numFmtId="0" fontId="0" fillId="2" borderId="5" xfId="0" applyFill="1" applyBorder="1" applyAlignment="1">
      <alignment vertical="center"/>
    </xf>
    <xf numFmtId="176" fontId="0" fillId="2" borderId="5" xfId="0" applyNumberFormat="1" applyFill="1" applyBorder="1">
      <alignment vertical="center"/>
    </xf>
    <xf numFmtId="176" fontId="0" fillId="2" borderId="5" xfId="0" applyNumberFormat="1" applyFill="1" applyBorder="1" applyAlignment="1">
      <alignment horizontal="right" vertical="center"/>
    </xf>
    <xf numFmtId="176" fontId="0" fillId="2" borderId="13" xfId="0" applyNumberFormat="1" applyFill="1" applyBorder="1" applyAlignment="1">
      <alignment horizontal="right" vertical="center"/>
    </xf>
    <xf numFmtId="0" fontId="7" fillId="2" borderId="3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8" fillId="2" borderId="36" xfId="0" applyFont="1" applyFill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176" fontId="0" fillId="2" borderId="3" xfId="0" applyNumberFormat="1" applyFill="1" applyBorder="1" applyAlignment="1">
      <alignment horizontal="right" vertical="center"/>
    </xf>
    <xf numFmtId="176" fontId="0" fillId="2" borderId="28" xfId="0" applyNumberFormat="1" applyFill="1" applyBorder="1" applyAlignment="1">
      <alignment horizontal="right" vertical="center"/>
    </xf>
    <xf numFmtId="0" fontId="0" fillId="2" borderId="41" xfId="0" applyFill="1" applyBorder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17" xfId="0" applyFill="1" applyBorder="1">
      <alignment vertical="center"/>
    </xf>
    <xf numFmtId="176" fontId="0" fillId="2" borderId="17" xfId="0" applyNumberFormat="1" applyFill="1" applyBorder="1">
      <alignment vertical="center"/>
    </xf>
    <xf numFmtId="176" fontId="0" fillId="2" borderId="17" xfId="0" applyNumberFormat="1" applyFill="1" applyBorder="1" applyAlignment="1">
      <alignment horizontal="right" vertical="center"/>
    </xf>
    <xf numFmtId="176" fontId="0" fillId="2" borderId="18" xfId="0" applyNumberFormat="1" applyFill="1" applyBorder="1" applyAlignment="1">
      <alignment horizontal="right" vertical="center"/>
    </xf>
    <xf numFmtId="176" fontId="6" fillId="2" borderId="15" xfId="0" applyNumberFormat="1" applyFont="1" applyFill="1" applyBorder="1" applyAlignment="1">
      <alignment horizontal="center" vertical="center"/>
    </xf>
    <xf numFmtId="176" fontId="6" fillId="2" borderId="16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20" fillId="2" borderId="5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295275</xdr:colOff>
      <xdr:row>4</xdr:row>
      <xdr:rowOff>76200</xdr:rowOff>
    </xdr:from>
    <xdr:to>
      <xdr:col>8</xdr:col>
      <xdr:colOff>371475</xdr:colOff>
      <xdr:row>4</xdr:row>
      <xdr:rowOff>257175</xdr:rowOff>
    </xdr:to>
    <xdr:pic>
      <xdr:nvPicPr>
        <xdr:cNvPr id="2" name="図 7" descr="説明: http://coolavenue.mistysky.net/s/logo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0125" y="800100"/>
          <a:ext cx="6191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390525</xdr:colOff>
      <xdr:row>4</xdr:row>
      <xdr:rowOff>47625</xdr:rowOff>
    </xdr:from>
    <xdr:to>
      <xdr:col>10</xdr:col>
      <xdr:colOff>572770</xdr:colOff>
      <xdr:row>5</xdr:row>
      <xdr:rowOff>85725</xdr:rowOff>
    </xdr:to>
    <xdr:pic>
      <xdr:nvPicPr>
        <xdr:cNvPr id="3" name="図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771525"/>
          <a:ext cx="195389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workbookViewId="0">
      <selection activeCell="F31" sqref="F31:H31"/>
    </sheetView>
  </sheetViews>
  <sheetFormatPr defaultRowHeight="13.5" x14ac:dyDescent="0.15"/>
  <cols>
    <col min="1" max="1" width="2.25" customWidth="1"/>
    <col min="2" max="2" width="12.375" customWidth="1"/>
    <col min="6" max="6" width="9.5" customWidth="1"/>
    <col min="7" max="7" width="8.125" customWidth="1"/>
    <col min="8" max="8" width="7.125" customWidth="1"/>
    <col min="9" max="9" width="13.75" customWidth="1"/>
    <col min="10" max="11" width="9.5" customWidth="1"/>
    <col min="12" max="12" width="2.25" customWidth="1"/>
  </cols>
  <sheetData>
    <row r="1" spans="1:12" ht="7.5" customHeight="1" thickBot="1" x14ac:dyDescent="0.2">
      <c r="A1" s="1"/>
      <c r="B1" s="6"/>
      <c r="C1" s="6"/>
      <c r="D1" s="6"/>
      <c r="E1" s="6"/>
      <c r="F1" s="6"/>
      <c r="G1" s="6"/>
      <c r="H1" s="6"/>
      <c r="I1" s="6"/>
      <c r="J1" s="6"/>
      <c r="K1" s="6"/>
      <c r="L1" s="1"/>
    </row>
    <row r="2" spans="1:12" ht="14.25" customHeight="1" thickTop="1" x14ac:dyDescent="0.15">
      <c r="A2" s="1"/>
      <c r="B2" s="46" t="s">
        <v>6</v>
      </c>
      <c r="C2" s="46"/>
      <c r="D2" s="46"/>
      <c r="E2" s="46"/>
      <c r="F2" s="46"/>
      <c r="G2" s="46"/>
      <c r="H2" s="46"/>
      <c r="I2" s="46"/>
      <c r="J2" s="46"/>
      <c r="K2" s="46"/>
      <c r="L2" s="1"/>
    </row>
    <row r="3" spans="1:12" ht="14.25" thickBot="1" x14ac:dyDescent="0.2">
      <c r="A3" s="1"/>
      <c r="B3" s="47"/>
      <c r="C3" s="47"/>
      <c r="D3" s="47"/>
      <c r="E3" s="47"/>
      <c r="F3" s="47"/>
      <c r="G3" s="47"/>
      <c r="H3" s="47"/>
      <c r="I3" s="47"/>
      <c r="J3" s="47"/>
      <c r="K3" s="47"/>
      <c r="L3" s="1"/>
    </row>
    <row r="4" spans="1:12" ht="7.5" customHeight="1" thickTop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22.5" customHeight="1" x14ac:dyDescent="0.15">
      <c r="A5" s="1"/>
      <c r="B5" s="10" t="s">
        <v>23</v>
      </c>
      <c r="C5" s="10"/>
      <c r="D5" s="10"/>
      <c r="E5" s="10"/>
      <c r="F5" s="1"/>
      <c r="G5" s="11"/>
      <c r="H5" s="11"/>
      <c r="I5" s="11"/>
      <c r="J5" s="11"/>
      <c r="K5" s="11"/>
      <c r="L5" s="1"/>
    </row>
    <row r="6" spans="1:12" ht="7.5" customHeight="1" thickBot="1" x14ac:dyDescent="0.2">
      <c r="A6" s="1"/>
      <c r="B6" s="1"/>
      <c r="C6" s="2"/>
      <c r="D6" s="1"/>
      <c r="E6" s="1"/>
      <c r="F6" s="1"/>
      <c r="G6" s="1"/>
      <c r="H6" s="1"/>
      <c r="I6" s="1"/>
      <c r="J6" s="1"/>
      <c r="K6" s="1"/>
      <c r="L6" s="1"/>
    </row>
    <row r="7" spans="1:12" ht="15" customHeight="1" x14ac:dyDescent="0.15">
      <c r="A7" s="1"/>
      <c r="B7" s="12" t="s">
        <v>7</v>
      </c>
      <c r="C7" s="13"/>
      <c r="D7" s="14"/>
      <c r="E7" s="1"/>
      <c r="F7" s="3"/>
      <c r="G7" s="5"/>
      <c r="H7" s="4"/>
      <c r="I7" s="4"/>
      <c r="J7" s="4"/>
      <c r="K7" s="1"/>
      <c r="L7" s="1"/>
    </row>
    <row r="8" spans="1:12" ht="27.75" customHeight="1" thickBot="1" x14ac:dyDescent="0.2">
      <c r="A8" s="1"/>
      <c r="B8" s="17">
        <f>SUM(I31)</f>
        <v>0</v>
      </c>
      <c r="C8" s="18"/>
      <c r="D8" s="19"/>
      <c r="E8" s="1"/>
      <c r="F8" s="20" t="s">
        <v>16</v>
      </c>
      <c r="G8" s="20"/>
      <c r="H8" s="20"/>
      <c r="I8" s="20"/>
      <c r="J8" s="20"/>
      <c r="K8" s="20"/>
      <c r="L8" s="1"/>
    </row>
    <row r="9" spans="1:12" ht="7.5" customHeight="1" thickBot="1" x14ac:dyDescent="0.2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18.75" customHeight="1" thickBot="1" x14ac:dyDescent="0.2">
      <c r="A10" s="1"/>
      <c r="B10" s="84" t="s">
        <v>0</v>
      </c>
      <c r="C10" s="85" t="s">
        <v>1</v>
      </c>
      <c r="D10" s="85"/>
      <c r="E10" s="85"/>
      <c r="F10" s="85"/>
      <c r="G10" s="86" t="s">
        <v>10</v>
      </c>
      <c r="H10" s="86" t="s">
        <v>2</v>
      </c>
      <c r="I10" s="86" t="s">
        <v>9</v>
      </c>
      <c r="J10" s="85" t="s">
        <v>12</v>
      </c>
      <c r="K10" s="87"/>
      <c r="L10" s="1"/>
    </row>
    <row r="11" spans="1:12" ht="18.75" customHeight="1" x14ac:dyDescent="0.15">
      <c r="A11" s="1"/>
      <c r="B11" s="48"/>
      <c r="C11" s="49"/>
      <c r="D11" s="49"/>
      <c r="E11" s="49"/>
      <c r="F11" s="49"/>
      <c r="G11" s="50"/>
      <c r="H11" s="50"/>
      <c r="I11" s="51"/>
      <c r="J11" s="52">
        <f>SUM(G11*I11)</f>
        <v>0</v>
      </c>
      <c r="K11" s="53"/>
      <c r="L11" s="1"/>
    </row>
    <row r="12" spans="1:12" ht="18.75" customHeight="1" x14ac:dyDescent="0.15">
      <c r="A12" s="1"/>
      <c r="B12" s="54"/>
      <c r="C12" s="55"/>
      <c r="D12" s="55"/>
      <c r="E12" s="55"/>
      <c r="F12" s="55"/>
      <c r="G12" s="15"/>
      <c r="H12" s="15"/>
      <c r="I12" s="56"/>
      <c r="J12" s="57">
        <f t="shared" ref="J12:J29" si="0">SUM(G12*I12)</f>
        <v>0</v>
      </c>
      <c r="K12" s="58"/>
      <c r="L12" s="1"/>
    </row>
    <row r="13" spans="1:12" ht="18.75" customHeight="1" x14ac:dyDescent="0.15">
      <c r="A13" s="1"/>
      <c r="B13" s="54"/>
      <c r="C13" s="59"/>
      <c r="D13" s="60"/>
      <c r="E13" s="60"/>
      <c r="F13" s="61"/>
      <c r="G13" s="15"/>
      <c r="H13" s="15"/>
      <c r="I13" s="56"/>
      <c r="J13" s="57">
        <f t="shared" si="0"/>
        <v>0</v>
      </c>
      <c r="K13" s="58"/>
      <c r="L13" s="1"/>
    </row>
    <row r="14" spans="1:12" ht="18.75" customHeight="1" x14ac:dyDescent="0.15">
      <c r="A14" s="1"/>
      <c r="B14" s="54"/>
      <c r="C14" s="62"/>
      <c r="D14" s="62"/>
      <c r="E14" s="62"/>
      <c r="F14" s="62"/>
      <c r="G14" s="15"/>
      <c r="H14" s="15"/>
      <c r="I14" s="56"/>
      <c r="J14" s="57">
        <f t="shared" si="0"/>
        <v>0</v>
      </c>
      <c r="K14" s="58"/>
      <c r="L14" s="1"/>
    </row>
    <row r="15" spans="1:12" ht="18.75" customHeight="1" x14ac:dyDescent="0.15">
      <c r="A15" s="1"/>
      <c r="B15" s="54"/>
      <c r="C15" s="62"/>
      <c r="D15" s="62"/>
      <c r="E15" s="62"/>
      <c r="F15" s="62"/>
      <c r="G15" s="15"/>
      <c r="H15" s="15"/>
      <c r="I15" s="56"/>
      <c r="J15" s="57">
        <f t="shared" ref="J15:J20" si="1">SUM(G15*I15)</f>
        <v>0</v>
      </c>
      <c r="K15" s="58"/>
      <c r="L15" s="1"/>
    </row>
    <row r="16" spans="1:12" ht="18.75" customHeight="1" x14ac:dyDescent="0.15">
      <c r="A16" s="1"/>
      <c r="B16" s="54"/>
      <c r="C16" s="62"/>
      <c r="D16" s="62"/>
      <c r="E16" s="62"/>
      <c r="F16" s="62"/>
      <c r="G16" s="15"/>
      <c r="H16" s="15"/>
      <c r="I16" s="56"/>
      <c r="J16" s="57">
        <f t="shared" si="1"/>
        <v>0</v>
      </c>
      <c r="K16" s="58"/>
      <c r="L16" s="1"/>
    </row>
    <row r="17" spans="1:12" ht="18.75" customHeight="1" x14ac:dyDescent="0.15">
      <c r="A17" s="1"/>
      <c r="B17" s="54"/>
      <c r="C17" s="62"/>
      <c r="D17" s="62"/>
      <c r="E17" s="62"/>
      <c r="F17" s="62"/>
      <c r="G17" s="15"/>
      <c r="H17" s="15"/>
      <c r="I17" s="56"/>
      <c r="J17" s="57">
        <f t="shared" si="1"/>
        <v>0</v>
      </c>
      <c r="K17" s="58"/>
      <c r="L17" s="1"/>
    </row>
    <row r="18" spans="1:12" ht="18.75" customHeight="1" x14ac:dyDescent="0.15">
      <c r="A18" s="1"/>
      <c r="B18" s="54"/>
      <c r="C18" s="62"/>
      <c r="D18" s="62"/>
      <c r="E18" s="62"/>
      <c r="F18" s="62"/>
      <c r="G18" s="15"/>
      <c r="H18" s="15"/>
      <c r="I18" s="56"/>
      <c r="J18" s="57">
        <f t="shared" si="1"/>
        <v>0</v>
      </c>
      <c r="K18" s="58"/>
      <c r="L18" s="1"/>
    </row>
    <row r="19" spans="1:12" ht="18.75" customHeight="1" x14ac:dyDescent="0.15">
      <c r="A19" s="1"/>
      <c r="B19" s="54"/>
      <c r="C19" s="62"/>
      <c r="D19" s="62"/>
      <c r="E19" s="62"/>
      <c r="F19" s="62"/>
      <c r="G19" s="15"/>
      <c r="H19" s="15"/>
      <c r="I19" s="56"/>
      <c r="J19" s="57">
        <f t="shared" si="1"/>
        <v>0</v>
      </c>
      <c r="K19" s="58"/>
      <c r="L19" s="1"/>
    </row>
    <row r="20" spans="1:12" ht="18.75" customHeight="1" x14ac:dyDescent="0.15">
      <c r="A20" s="1"/>
      <c r="B20" s="54"/>
      <c r="C20" s="62"/>
      <c r="D20" s="62"/>
      <c r="E20" s="62"/>
      <c r="F20" s="62"/>
      <c r="G20" s="15"/>
      <c r="H20" s="15"/>
      <c r="I20" s="56"/>
      <c r="J20" s="57">
        <f t="shared" si="1"/>
        <v>0</v>
      </c>
      <c r="K20" s="58"/>
      <c r="L20" s="1"/>
    </row>
    <row r="21" spans="1:12" ht="18.75" customHeight="1" x14ac:dyDescent="0.15">
      <c r="A21" s="1"/>
      <c r="B21" s="54"/>
      <c r="C21" s="62"/>
      <c r="D21" s="62"/>
      <c r="E21" s="62"/>
      <c r="F21" s="62"/>
      <c r="G21" s="15"/>
      <c r="H21" s="15"/>
      <c r="I21" s="56"/>
      <c r="J21" s="57">
        <f t="shared" si="0"/>
        <v>0</v>
      </c>
      <c r="K21" s="58"/>
      <c r="L21" s="1"/>
    </row>
    <row r="22" spans="1:12" ht="18.75" customHeight="1" x14ac:dyDescent="0.15">
      <c r="A22" s="1"/>
      <c r="B22" s="54"/>
      <c r="C22" s="62"/>
      <c r="D22" s="62"/>
      <c r="E22" s="62"/>
      <c r="F22" s="62"/>
      <c r="G22" s="15"/>
      <c r="H22" s="15"/>
      <c r="I22" s="56"/>
      <c r="J22" s="57">
        <f t="shared" si="0"/>
        <v>0</v>
      </c>
      <c r="K22" s="58"/>
      <c r="L22" s="1"/>
    </row>
    <row r="23" spans="1:12" ht="18.75" customHeight="1" x14ac:dyDescent="0.15">
      <c r="A23" s="1"/>
      <c r="B23" s="54"/>
      <c r="C23" s="62"/>
      <c r="D23" s="62"/>
      <c r="E23" s="62"/>
      <c r="F23" s="62"/>
      <c r="G23" s="15"/>
      <c r="H23" s="15"/>
      <c r="I23" s="56"/>
      <c r="J23" s="57">
        <f t="shared" si="0"/>
        <v>0</v>
      </c>
      <c r="K23" s="58"/>
      <c r="L23" s="1"/>
    </row>
    <row r="24" spans="1:12" ht="18.75" customHeight="1" x14ac:dyDescent="0.15">
      <c r="A24" s="1"/>
      <c r="B24" s="54"/>
      <c r="C24" s="62"/>
      <c r="D24" s="62"/>
      <c r="E24" s="62"/>
      <c r="F24" s="62"/>
      <c r="G24" s="15"/>
      <c r="H24" s="15"/>
      <c r="I24" s="56"/>
      <c r="J24" s="57">
        <f t="shared" si="0"/>
        <v>0</v>
      </c>
      <c r="K24" s="58"/>
      <c r="L24" s="1"/>
    </row>
    <row r="25" spans="1:12" ht="18.75" customHeight="1" x14ac:dyDescent="0.15">
      <c r="A25" s="1"/>
      <c r="B25" s="54"/>
      <c r="C25" s="62"/>
      <c r="D25" s="62"/>
      <c r="E25" s="62"/>
      <c r="F25" s="62"/>
      <c r="G25" s="15"/>
      <c r="H25" s="15"/>
      <c r="I25" s="56"/>
      <c r="J25" s="57">
        <f t="shared" si="0"/>
        <v>0</v>
      </c>
      <c r="K25" s="58"/>
      <c r="L25" s="1"/>
    </row>
    <row r="26" spans="1:12" ht="18.75" customHeight="1" x14ac:dyDescent="0.15">
      <c r="A26" s="1"/>
      <c r="B26" s="54"/>
      <c r="C26" s="62"/>
      <c r="D26" s="62"/>
      <c r="E26" s="62"/>
      <c r="F26" s="62"/>
      <c r="G26" s="15"/>
      <c r="H26" s="15"/>
      <c r="I26" s="56"/>
      <c r="J26" s="57">
        <f t="shared" si="0"/>
        <v>0</v>
      </c>
      <c r="K26" s="58"/>
      <c r="L26" s="1"/>
    </row>
    <row r="27" spans="1:12" ht="18.75" customHeight="1" x14ac:dyDescent="0.15">
      <c r="A27" s="1"/>
      <c r="B27" s="54"/>
      <c r="C27" s="62"/>
      <c r="D27" s="62"/>
      <c r="E27" s="62"/>
      <c r="F27" s="62"/>
      <c r="G27" s="15"/>
      <c r="H27" s="15"/>
      <c r="I27" s="56"/>
      <c r="J27" s="57">
        <f t="shared" si="0"/>
        <v>0</v>
      </c>
      <c r="K27" s="58"/>
      <c r="L27" s="1"/>
    </row>
    <row r="28" spans="1:12" ht="18.75" customHeight="1" x14ac:dyDescent="0.15">
      <c r="A28" s="1"/>
      <c r="B28" s="54"/>
      <c r="C28" s="63"/>
      <c r="D28" s="64"/>
      <c r="E28" s="64"/>
      <c r="F28" s="65"/>
      <c r="G28" s="15"/>
      <c r="H28" s="15"/>
      <c r="I28" s="56"/>
      <c r="J28" s="66">
        <f t="shared" si="0"/>
        <v>0</v>
      </c>
      <c r="K28" s="67"/>
      <c r="L28" s="1"/>
    </row>
    <row r="29" spans="1:12" ht="18.75" customHeight="1" thickBot="1" x14ac:dyDescent="0.2">
      <c r="A29" s="1"/>
      <c r="B29" s="68"/>
      <c r="C29" s="69"/>
      <c r="D29" s="69"/>
      <c r="E29" s="69"/>
      <c r="F29" s="69"/>
      <c r="G29" s="70"/>
      <c r="H29" s="70"/>
      <c r="I29" s="71"/>
      <c r="J29" s="72">
        <f t="shared" si="0"/>
        <v>0</v>
      </c>
      <c r="K29" s="73"/>
      <c r="L29" s="1"/>
    </row>
    <row r="30" spans="1:12" ht="18.75" customHeight="1" x14ac:dyDescent="0.15">
      <c r="A30" s="1"/>
      <c r="B30" s="88" t="s">
        <v>11</v>
      </c>
      <c r="C30" s="89" t="s">
        <v>3</v>
      </c>
      <c r="D30" s="89"/>
      <c r="E30" s="89"/>
      <c r="F30" s="89" t="s">
        <v>4</v>
      </c>
      <c r="G30" s="89"/>
      <c r="H30" s="89"/>
      <c r="I30" s="89" t="s">
        <v>5</v>
      </c>
      <c r="J30" s="89"/>
      <c r="K30" s="90"/>
      <c r="L30" s="1"/>
    </row>
    <row r="31" spans="1:12" ht="26.25" customHeight="1" thickBot="1" x14ac:dyDescent="0.2">
      <c r="A31" s="3"/>
      <c r="B31" s="30">
        <f>SUM(G11:G29)</f>
        <v>0</v>
      </c>
      <c r="C31" s="74">
        <f>SUM(J11:K29)</f>
        <v>0</v>
      </c>
      <c r="D31" s="74"/>
      <c r="E31" s="74"/>
      <c r="F31" s="74">
        <f>SUM(C31*0.05)</f>
        <v>0</v>
      </c>
      <c r="G31" s="74"/>
      <c r="H31" s="74"/>
      <c r="I31" s="74">
        <f>SUM(F31+C31)</f>
        <v>0</v>
      </c>
      <c r="J31" s="74"/>
      <c r="K31" s="75"/>
      <c r="L31" s="1"/>
    </row>
    <row r="32" spans="1:12" ht="6" customHeight="1" thickBot="1" x14ac:dyDescent="0.2">
      <c r="A32" s="3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18.75" customHeight="1" thickBot="1" x14ac:dyDescent="0.2">
      <c r="A33" s="1"/>
      <c r="B33" s="7" t="s">
        <v>24</v>
      </c>
      <c r="C33" s="8"/>
      <c r="D33" s="8"/>
      <c r="E33" s="8"/>
      <c r="F33" s="8"/>
      <c r="G33" s="8"/>
      <c r="H33" s="8"/>
      <c r="I33" s="8"/>
      <c r="J33" s="8"/>
      <c r="K33" s="9"/>
      <c r="L33" s="1"/>
    </row>
    <row r="34" spans="1:12" ht="17.25" customHeight="1" x14ac:dyDescent="0.15">
      <c r="A34" s="1"/>
      <c r="B34" s="29" t="s">
        <v>8</v>
      </c>
      <c r="C34" s="22"/>
      <c r="D34" s="22"/>
      <c r="E34" s="22"/>
      <c r="F34" s="22"/>
      <c r="G34" s="22"/>
      <c r="H34" s="22"/>
      <c r="I34" s="22"/>
      <c r="J34" s="22"/>
      <c r="K34" s="23"/>
      <c r="L34" s="1"/>
    </row>
    <row r="35" spans="1:12" ht="17.25" customHeight="1" x14ac:dyDescent="0.15">
      <c r="A35" s="1"/>
      <c r="B35" s="24"/>
      <c r="C35" s="21"/>
      <c r="D35" s="21"/>
      <c r="E35" s="21"/>
      <c r="F35" s="21"/>
      <c r="G35" s="21"/>
      <c r="H35" s="21"/>
      <c r="I35" s="21"/>
      <c r="J35" s="21"/>
      <c r="K35" s="25"/>
      <c r="L35" s="1"/>
    </row>
    <row r="36" spans="1:12" ht="17.25" customHeight="1" x14ac:dyDescent="0.15">
      <c r="A36" s="1"/>
      <c r="B36" s="76" t="s">
        <v>18</v>
      </c>
      <c r="C36" s="55"/>
      <c r="D36" s="55"/>
      <c r="E36" s="55"/>
      <c r="F36" s="55"/>
      <c r="G36" s="55"/>
      <c r="H36" s="55"/>
      <c r="I36" s="55"/>
      <c r="J36" s="55"/>
      <c r="K36" s="77"/>
      <c r="L36" s="1"/>
    </row>
    <row r="37" spans="1:12" ht="17.25" customHeight="1" x14ac:dyDescent="0.15">
      <c r="A37" s="1"/>
      <c r="B37" s="76" t="s">
        <v>20</v>
      </c>
      <c r="C37" s="78"/>
      <c r="D37" s="78"/>
      <c r="E37" s="78"/>
      <c r="F37" s="78"/>
      <c r="G37" s="79" t="s">
        <v>19</v>
      </c>
      <c r="H37" s="55"/>
      <c r="I37" s="55"/>
      <c r="J37" s="55"/>
      <c r="K37" s="77"/>
      <c r="L37" s="1"/>
    </row>
    <row r="38" spans="1:12" ht="17.25" customHeight="1" x14ac:dyDescent="0.15">
      <c r="A38" s="1"/>
      <c r="B38" s="76" t="s">
        <v>21</v>
      </c>
      <c r="C38" s="55"/>
      <c r="D38" s="55"/>
      <c r="E38" s="55"/>
      <c r="F38" s="55"/>
      <c r="G38" s="55"/>
      <c r="H38" s="55"/>
      <c r="I38" s="55"/>
      <c r="J38" s="55"/>
      <c r="K38" s="77"/>
      <c r="L38" s="1"/>
    </row>
    <row r="39" spans="1:12" ht="17.25" customHeight="1" thickBot="1" x14ac:dyDescent="0.2">
      <c r="A39" s="1"/>
      <c r="B39" s="80" t="s">
        <v>22</v>
      </c>
      <c r="C39" s="81"/>
      <c r="D39" s="81"/>
      <c r="E39" s="81"/>
      <c r="F39" s="81"/>
      <c r="G39" s="81"/>
      <c r="H39" s="81"/>
      <c r="I39" s="81"/>
      <c r="J39" s="81"/>
      <c r="K39" s="82"/>
      <c r="L39" s="1"/>
    </row>
    <row r="40" spans="1:12" ht="7.5" customHeight="1" thickBo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ht="18.75" customHeight="1" thickBot="1" x14ac:dyDescent="0.2">
      <c r="A41" s="1"/>
      <c r="B41" s="26" t="s">
        <v>25</v>
      </c>
      <c r="C41" s="27"/>
      <c r="D41" s="27"/>
      <c r="E41" s="27"/>
      <c r="F41" s="27"/>
      <c r="G41" s="27"/>
      <c r="H41" s="27"/>
      <c r="I41" s="27"/>
      <c r="J41" s="27"/>
      <c r="K41" s="28"/>
      <c r="L41" s="1"/>
    </row>
    <row r="42" spans="1:12" ht="15" customHeight="1" x14ac:dyDescent="0.15">
      <c r="A42" s="1"/>
      <c r="B42" s="31" t="s">
        <v>17</v>
      </c>
      <c r="C42" s="32"/>
      <c r="D42" s="32"/>
      <c r="E42" s="32"/>
      <c r="F42" s="32"/>
      <c r="G42" s="32"/>
      <c r="H42" s="32"/>
      <c r="I42" s="32"/>
      <c r="J42" s="32"/>
      <c r="K42" s="33"/>
      <c r="L42" s="1"/>
    </row>
    <row r="43" spans="1:12" ht="15" customHeight="1" x14ac:dyDescent="0.15">
      <c r="A43" s="1"/>
      <c r="B43" s="34" t="s">
        <v>26</v>
      </c>
      <c r="C43" s="35"/>
      <c r="D43" s="35"/>
      <c r="E43" s="35"/>
      <c r="F43" s="35"/>
      <c r="G43" s="35"/>
      <c r="H43" s="35"/>
      <c r="I43" s="35"/>
      <c r="J43" s="35"/>
      <c r="K43" s="36"/>
      <c r="L43" s="1"/>
    </row>
    <row r="44" spans="1:12" ht="15" customHeight="1" x14ac:dyDescent="0.15">
      <c r="A44" s="1"/>
      <c r="B44" s="37" t="s">
        <v>13</v>
      </c>
      <c r="C44" s="38"/>
      <c r="D44" s="38"/>
      <c r="E44" s="38"/>
      <c r="F44" s="38"/>
      <c r="G44" s="38"/>
      <c r="H44" s="38"/>
      <c r="I44" s="38"/>
      <c r="J44" s="38"/>
      <c r="K44" s="39"/>
      <c r="L44" s="1"/>
    </row>
    <row r="45" spans="1:12" ht="15" customHeight="1" x14ac:dyDescent="0.15">
      <c r="A45" s="1"/>
      <c r="B45" s="40" t="s">
        <v>27</v>
      </c>
      <c r="C45" s="41"/>
      <c r="D45" s="41"/>
      <c r="E45" s="41"/>
      <c r="F45" s="41"/>
      <c r="G45" s="41"/>
      <c r="H45" s="41"/>
      <c r="I45" s="41"/>
      <c r="J45" s="41"/>
      <c r="K45" s="42"/>
      <c r="L45" s="1"/>
    </row>
    <row r="46" spans="1:12" ht="15" customHeight="1" thickBot="1" x14ac:dyDescent="0.2">
      <c r="A46" s="1"/>
      <c r="B46" s="43" t="s">
        <v>28</v>
      </c>
      <c r="C46" s="44"/>
      <c r="D46" s="44"/>
      <c r="E46" s="44"/>
      <c r="F46" s="44"/>
      <c r="G46" s="44"/>
      <c r="H46" s="44"/>
      <c r="I46" s="44"/>
      <c r="J46" s="44"/>
      <c r="K46" s="45"/>
      <c r="L46" s="1"/>
    </row>
    <row r="47" spans="1:12" ht="7.5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x14ac:dyDescent="0.15">
      <c r="A48" s="1"/>
      <c r="B48" s="83" t="s">
        <v>14</v>
      </c>
      <c r="C48" s="83"/>
      <c r="D48" s="83"/>
      <c r="E48" s="83"/>
      <c r="F48" s="83"/>
      <c r="G48" s="83"/>
      <c r="H48" s="83"/>
      <c r="I48" s="83"/>
      <c r="J48" s="83"/>
      <c r="K48" s="83"/>
      <c r="L48" s="1"/>
    </row>
    <row r="49" spans="2:11" x14ac:dyDescent="0.15">
      <c r="B49" s="16" t="s">
        <v>15</v>
      </c>
      <c r="C49" s="16"/>
      <c r="D49" s="16"/>
      <c r="E49" s="16"/>
      <c r="F49" s="16"/>
      <c r="G49" s="16"/>
      <c r="H49" s="16"/>
      <c r="I49" s="16"/>
      <c r="J49" s="16"/>
      <c r="K49" s="16"/>
    </row>
  </sheetData>
  <mergeCells count="68">
    <mergeCell ref="J18:K18"/>
    <mergeCell ref="C19:F19"/>
    <mergeCell ref="J19:K19"/>
    <mergeCell ref="C20:F20"/>
    <mergeCell ref="J20:K20"/>
    <mergeCell ref="J15:K15"/>
    <mergeCell ref="C16:F16"/>
    <mergeCell ref="J16:K16"/>
    <mergeCell ref="C17:F17"/>
    <mergeCell ref="J17:K17"/>
    <mergeCell ref="B44:K44"/>
    <mergeCell ref="B45:K45"/>
    <mergeCell ref="B48:K48"/>
    <mergeCell ref="B49:K49"/>
    <mergeCell ref="B34:K34"/>
    <mergeCell ref="B35:K35"/>
    <mergeCell ref="B36:K36"/>
    <mergeCell ref="B37:F37"/>
    <mergeCell ref="G37:K37"/>
    <mergeCell ref="B38:K38"/>
    <mergeCell ref="B39:K39"/>
    <mergeCell ref="B42:K42"/>
    <mergeCell ref="B43:K43"/>
    <mergeCell ref="B46:K46"/>
    <mergeCell ref="B5:E5"/>
    <mergeCell ref="B2:K3"/>
    <mergeCell ref="G5:K5"/>
    <mergeCell ref="B8:D8"/>
    <mergeCell ref="B7:D7"/>
    <mergeCell ref="F8:K8"/>
    <mergeCell ref="J10:K10"/>
    <mergeCell ref="C10:F10"/>
    <mergeCell ref="C12:F12"/>
    <mergeCell ref="C13:F13"/>
    <mergeCell ref="C14:F14"/>
    <mergeCell ref="J11:K11"/>
    <mergeCell ref="J12:K12"/>
    <mergeCell ref="J13:K13"/>
    <mergeCell ref="J14:K14"/>
    <mergeCell ref="J21:K21"/>
    <mergeCell ref="J22:K22"/>
    <mergeCell ref="J23:K23"/>
    <mergeCell ref="J24:K24"/>
    <mergeCell ref="C23:F23"/>
    <mergeCell ref="C24:F24"/>
    <mergeCell ref="C21:F21"/>
    <mergeCell ref="C22:F22"/>
    <mergeCell ref="I31:K31"/>
    <mergeCell ref="C30:E30"/>
    <mergeCell ref="F30:H30"/>
    <mergeCell ref="I30:K30"/>
    <mergeCell ref="J25:K25"/>
    <mergeCell ref="J26:K26"/>
    <mergeCell ref="J27:K27"/>
    <mergeCell ref="J28:K28"/>
    <mergeCell ref="J29:K29"/>
    <mergeCell ref="C25:F25"/>
    <mergeCell ref="C26:F26"/>
    <mergeCell ref="C27:F27"/>
    <mergeCell ref="C28:F28"/>
    <mergeCell ref="C29:F29"/>
    <mergeCell ref="C31:E31"/>
    <mergeCell ref="F31:H31"/>
    <mergeCell ref="B33:K33"/>
    <mergeCell ref="B41:K41"/>
    <mergeCell ref="C11:F11"/>
    <mergeCell ref="C15:F15"/>
    <mergeCell ref="C18:F18"/>
  </mergeCells>
  <phoneticPr fontId="1"/>
  <pageMargins left="0.23622047244094491" right="0.23622047244094491" top="0.74803149606299213" bottom="0.74803149606299213" header="0.31496062992125984" footer="0.31496062992125984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ご注文表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Masayuki</dc:creator>
  <cp:lastModifiedBy>Masayuki</cp:lastModifiedBy>
  <cp:lastPrinted>2016-01-05T06:16:32Z</cp:lastPrinted>
  <dcterms:created xsi:type="dcterms:W3CDTF">2012-09-10T05:52:30Z</dcterms:created>
  <dcterms:modified xsi:type="dcterms:W3CDTF">2016-01-05T06:17:07Z</dcterms:modified>
</cp:coreProperties>
</file>